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2"/>
  </bookViews>
  <sheets>
    <sheet name="Přijmy strana 1" sheetId="1" r:id="rId1"/>
    <sheet name="Přijmy strana 2" sheetId="2" r:id="rId2"/>
    <sheet name="Výdaje" sheetId="3" r:id="rId3"/>
  </sheets>
  <definedNames/>
  <calcPr fullCalcOnLoad="1"/>
</workbook>
</file>

<file path=xl/sharedStrings.xml><?xml version="1.0" encoding="utf-8"?>
<sst xmlns="http://schemas.openxmlformats.org/spreadsheetml/2006/main" count="141" uniqueCount="67">
  <si>
    <t xml:space="preserve"> </t>
  </si>
  <si>
    <t>daň z příjmu fyz.osob ze záv.čin.</t>
  </si>
  <si>
    <t>Kč</t>
  </si>
  <si>
    <t>daň z příjmu fyz.osob-sam.výděl.čin.</t>
  </si>
  <si>
    <t>daň z příjmu fyz.osobz kapit.výnosu</t>
  </si>
  <si>
    <t>daň z příjmu právnických osob</t>
  </si>
  <si>
    <t>daň z přidané hodnoty</t>
  </si>
  <si>
    <t>poplatky za odpad</t>
  </si>
  <si>
    <t>poplatek ze psů</t>
  </si>
  <si>
    <t>popl.za užívání veřej.prostr.</t>
  </si>
  <si>
    <t>poplatek ze vstupného</t>
  </si>
  <si>
    <t>správní poplatky</t>
  </si>
  <si>
    <t>daň z nemovitosti</t>
  </si>
  <si>
    <t>mezisoučet</t>
  </si>
  <si>
    <t>I. Rozpočtové příjmy</t>
  </si>
  <si>
    <t>poplatek za prov.výher.hrac.přístrojů</t>
  </si>
  <si>
    <t>neinvest.přijaté dotace ze SR</t>
  </si>
  <si>
    <t>bytové hospodářství</t>
  </si>
  <si>
    <t>nebytové hospodářství</t>
  </si>
  <si>
    <t>pohřebnictví</t>
  </si>
  <si>
    <t>komunální služby a územní rozvoj j.n.</t>
  </si>
  <si>
    <t>STRANA PRVNÍ</t>
  </si>
  <si>
    <t>STRANA  DRUHÁ</t>
  </si>
  <si>
    <t>sportovní zařízení v majetku obce</t>
  </si>
  <si>
    <t>příjmy z pronájmu pozemků</t>
  </si>
  <si>
    <t>příjmy z úroků</t>
  </si>
  <si>
    <t>Daňové příjmy</t>
  </si>
  <si>
    <t>Nedaňové příjmy</t>
  </si>
  <si>
    <t>Příjmy celkem</t>
  </si>
  <si>
    <t>příjmy z prodeje pozemků</t>
  </si>
  <si>
    <t>dotace od obcí</t>
  </si>
  <si>
    <t>osobní asistenční a peč. Služba</t>
  </si>
  <si>
    <t>změna stavu na účtu - financování</t>
  </si>
  <si>
    <t>poplatek - výtěžek z automatu</t>
  </si>
  <si>
    <t>příspěvek čtenářů</t>
  </si>
  <si>
    <t>II. Rozpočtové výdaje</t>
  </si>
  <si>
    <t>splátka úvěru</t>
  </si>
  <si>
    <t>silnice</t>
  </si>
  <si>
    <t>chodníky</t>
  </si>
  <si>
    <t>provoz veřejné silniční dopravy</t>
  </si>
  <si>
    <t>MŠ</t>
  </si>
  <si>
    <t>ZŠ</t>
  </si>
  <si>
    <t>činnosti knihovnické</t>
  </si>
  <si>
    <t>rozhlas a televize</t>
  </si>
  <si>
    <t>záležitosti kultury</t>
  </si>
  <si>
    <t>ostatní tělovýchovná činnost</t>
  </si>
  <si>
    <t>využití volného času dětí a mládeže</t>
  </si>
  <si>
    <t>veřejné osvětlení</t>
  </si>
  <si>
    <t>komunální služby a územní roztvoj j.n.</t>
  </si>
  <si>
    <t>sběr a svoz nebezpečných odpadů</t>
  </si>
  <si>
    <t>sběr a svoz komunálních odpadů</t>
  </si>
  <si>
    <t>sběr a svoz ost.odpadů</t>
  </si>
  <si>
    <t>péče o vzhled obcí a veřejnou zeleň</t>
  </si>
  <si>
    <t>osob.asist.,peč.služba a podpora sam.bydl.</t>
  </si>
  <si>
    <t>požární ochrana - dobrovolná část</t>
  </si>
  <si>
    <t>zastupitelstva obcí</t>
  </si>
  <si>
    <t>činnost místní správy</t>
  </si>
  <si>
    <t>pozemky</t>
  </si>
  <si>
    <t>obecné příjmy a výdaje z fin.operací</t>
  </si>
  <si>
    <t>pojištění funkčně nespecifikované</t>
  </si>
  <si>
    <t>celkem výdaje</t>
  </si>
  <si>
    <t>reklapitulace rozpočtu</t>
  </si>
  <si>
    <t>celkové příjmy</t>
  </si>
  <si>
    <t>celkem  výdaje</t>
  </si>
  <si>
    <t>územní plánování</t>
  </si>
  <si>
    <t>Odvádění a čištění odpadních vod a nakládání s kaly</t>
  </si>
  <si>
    <t>Výstavba a údržba místních inženýrských sítí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</si>
</sst>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3" fontId="0" fillId="0" borderId="19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3" fontId="0" fillId="0" borderId="22" xfId="0" applyNumberFormat="1" applyFill="1" applyBorder="1" applyAlignment="1">
      <alignment horizontal="right"/>
    </xf>
    <xf numFmtId="0" fontId="0" fillId="0" borderId="23" xfId="0" applyFill="1" applyBorder="1" applyAlignment="1">
      <alignment horizontal="left"/>
    </xf>
    <xf numFmtId="0" fontId="0" fillId="0" borderId="24" xfId="0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2" borderId="25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3" fontId="6" fillId="4" borderId="29" xfId="0" applyNumberFormat="1" applyFont="1" applyFill="1" applyBorder="1" applyAlignment="1">
      <alignment horizontal="right"/>
    </xf>
    <xf numFmtId="0" fontId="0" fillId="4" borderId="30" xfId="0" applyFill="1" applyBorder="1" applyAlignment="1">
      <alignment/>
    </xf>
    <xf numFmtId="3" fontId="6" fillId="4" borderId="1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590550</xdr:colOff>
      <xdr:row>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0" y="171450"/>
          <a:ext cx="5257800" cy="4953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Rozpočet obce Luštěnice na rok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4</xdr:col>
      <xdr:colOff>590550</xdr:colOff>
      <xdr:row>4</xdr:row>
      <xdr:rowOff>104775</xdr:rowOff>
    </xdr:to>
    <xdr:sp>
      <xdr:nvSpPr>
        <xdr:cNvPr id="1" name="AutoShape 8"/>
        <xdr:cNvSpPr>
          <a:spLocks/>
        </xdr:cNvSpPr>
      </xdr:nvSpPr>
      <xdr:spPr>
        <a:xfrm>
          <a:off x="0" y="247650"/>
          <a:ext cx="5238750" cy="5048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Rozpočet obce Luštěnice na rok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4</xdr:col>
      <xdr:colOff>323850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57175"/>
          <a:ext cx="5800725" cy="5048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2800" kern="10" spc="-27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Rozpočet obce Luštěnice na rok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3">
      <selection activeCell="A1" sqref="A1"/>
    </sheetView>
  </sheetViews>
  <sheetFormatPr defaultColWidth="9.140625" defaultRowHeight="12.75"/>
  <cols>
    <col min="3" max="3" width="36.57421875" style="0" customWidth="1"/>
    <col min="4" max="4" width="15.140625" style="0" customWidth="1"/>
  </cols>
  <sheetData>
    <row r="1" spans="1:5" ht="12.75">
      <c r="A1" s="1"/>
      <c r="C1" s="2"/>
      <c r="D1" s="3"/>
      <c r="E1" s="2"/>
    </row>
    <row r="2" spans="1:5" ht="12.75">
      <c r="A2" s="1"/>
      <c r="B2" s="1"/>
      <c r="C2" s="2"/>
      <c r="D2" s="3"/>
      <c r="E2" s="2"/>
    </row>
    <row r="3" spans="1:5" ht="12.75">
      <c r="A3" s="1"/>
      <c r="B3" s="1"/>
      <c r="C3" s="2"/>
      <c r="D3" s="3"/>
      <c r="E3" s="2"/>
    </row>
    <row r="4" spans="1:5" ht="12.75">
      <c r="A4" s="1"/>
      <c r="B4" s="1"/>
      <c r="C4" s="2"/>
      <c r="D4" s="3"/>
      <c r="E4" s="2"/>
    </row>
    <row r="5" spans="1:5" ht="12.75">
      <c r="A5" s="1"/>
      <c r="B5" s="1"/>
      <c r="C5" s="2"/>
      <c r="D5" s="3"/>
      <c r="E5" s="2"/>
    </row>
    <row r="6" spans="1:5" ht="12.75">
      <c r="A6" s="1"/>
      <c r="B6" s="1"/>
      <c r="C6" s="2"/>
      <c r="D6" s="3"/>
      <c r="E6" s="2"/>
    </row>
    <row r="7" spans="1:5" ht="15.75">
      <c r="A7" s="35"/>
      <c r="B7" s="35" t="s">
        <v>14</v>
      </c>
      <c r="C7" s="36"/>
      <c r="D7" s="38" t="s">
        <v>21</v>
      </c>
      <c r="E7" s="2"/>
    </row>
    <row r="8" spans="1:5" ht="16.5" thickBot="1">
      <c r="A8" s="35"/>
      <c r="B8" s="35"/>
      <c r="C8" s="36"/>
      <c r="D8" s="3"/>
      <c r="E8" s="2"/>
    </row>
    <row r="9" spans="1:5" ht="19.5" customHeight="1" thickTop="1">
      <c r="A9" s="7">
        <v>1111</v>
      </c>
      <c r="B9" s="8" t="s">
        <v>0</v>
      </c>
      <c r="C9" s="9" t="s">
        <v>1</v>
      </c>
      <c r="D9" s="19">
        <v>2700000</v>
      </c>
      <c r="E9" s="10" t="s">
        <v>2</v>
      </c>
    </row>
    <row r="10" spans="1:5" ht="19.5" customHeight="1">
      <c r="A10" s="11">
        <v>1112</v>
      </c>
      <c r="B10" s="4"/>
      <c r="C10" s="5" t="s">
        <v>3</v>
      </c>
      <c r="D10" s="20">
        <v>120000</v>
      </c>
      <c r="E10" s="12" t="s">
        <v>2</v>
      </c>
    </row>
    <row r="11" spans="1:5" ht="19.5" customHeight="1">
      <c r="A11" s="11">
        <v>1113</v>
      </c>
      <c r="B11" s="4"/>
      <c r="C11" s="5" t="s">
        <v>4</v>
      </c>
      <c r="D11" s="20">
        <v>250000</v>
      </c>
      <c r="E11" s="12" t="s">
        <v>2</v>
      </c>
    </row>
    <row r="12" spans="1:5" ht="19.5" customHeight="1">
      <c r="A12" s="11">
        <v>1121</v>
      </c>
      <c r="B12" s="4"/>
      <c r="C12" s="5" t="s">
        <v>5</v>
      </c>
      <c r="D12" s="20">
        <v>3400000</v>
      </c>
      <c r="E12" s="12" t="s">
        <v>2</v>
      </c>
    </row>
    <row r="13" spans="1:5" ht="19.5" customHeight="1">
      <c r="A13" s="11">
        <v>1211</v>
      </c>
      <c r="B13" s="4"/>
      <c r="C13" s="5" t="s">
        <v>6</v>
      </c>
      <c r="D13" s="20">
        <v>6500000</v>
      </c>
      <c r="E13" s="12" t="s">
        <v>2</v>
      </c>
    </row>
    <row r="14" spans="1:5" ht="19.5" customHeight="1">
      <c r="A14" s="11">
        <v>1337</v>
      </c>
      <c r="B14" s="4"/>
      <c r="C14" s="5" t="s">
        <v>7</v>
      </c>
      <c r="D14" s="20">
        <v>980000</v>
      </c>
      <c r="E14" s="12" t="s">
        <v>2</v>
      </c>
    </row>
    <row r="15" spans="1:5" ht="19.5" customHeight="1">
      <c r="A15" s="11">
        <v>1341</v>
      </c>
      <c r="B15" s="4"/>
      <c r="C15" s="5" t="s">
        <v>8</v>
      </c>
      <c r="D15" s="20">
        <v>65000</v>
      </c>
      <c r="E15" s="12" t="s">
        <v>2</v>
      </c>
    </row>
    <row r="16" spans="1:5" ht="19.5" customHeight="1">
      <c r="A16" s="11">
        <v>1343</v>
      </c>
      <c r="B16" s="4"/>
      <c r="C16" s="5" t="s">
        <v>9</v>
      </c>
      <c r="D16" s="20">
        <v>6000</v>
      </c>
      <c r="E16" s="12" t="s">
        <v>2</v>
      </c>
    </row>
    <row r="17" spans="1:5" ht="19.5" customHeight="1">
      <c r="A17" s="11">
        <v>1344</v>
      </c>
      <c r="B17" s="4"/>
      <c r="C17" s="5" t="s">
        <v>10</v>
      </c>
      <c r="D17" s="20">
        <v>5000</v>
      </c>
      <c r="E17" s="12" t="s">
        <v>2</v>
      </c>
    </row>
    <row r="18" spans="1:5" ht="19.5" customHeight="1">
      <c r="A18" s="11">
        <v>1347</v>
      </c>
      <c r="B18" s="4"/>
      <c r="C18" s="5" t="s">
        <v>15</v>
      </c>
      <c r="D18" s="20">
        <v>100000</v>
      </c>
      <c r="E18" s="12" t="s">
        <v>2</v>
      </c>
    </row>
    <row r="19" spans="1:5" ht="19.5" customHeight="1">
      <c r="A19" s="11">
        <v>1351</v>
      </c>
      <c r="B19" s="4"/>
      <c r="C19" s="5" t="s">
        <v>33</v>
      </c>
      <c r="D19" s="20">
        <v>50000</v>
      </c>
      <c r="E19" s="12" t="s">
        <v>2</v>
      </c>
    </row>
    <row r="20" spans="1:5" ht="19.5" customHeight="1">
      <c r="A20" s="11">
        <v>1361</v>
      </c>
      <c r="B20" s="4"/>
      <c r="C20" s="5" t="s">
        <v>11</v>
      </c>
      <c r="D20" s="20">
        <v>100000</v>
      </c>
      <c r="E20" s="12" t="s">
        <v>2</v>
      </c>
    </row>
    <row r="21" spans="1:5" ht="19.5" customHeight="1">
      <c r="A21" s="11">
        <v>1511</v>
      </c>
      <c r="B21" s="4"/>
      <c r="C21" s="5" t="s">
        <v>12</v>
      </c>
      <c r="D21" s="20">
        <v>1800000</v>
      </c>
      <c r="E21" s="12" t="s">
        <v>2</v>
      </c>
    </row>
    <row r="22" spans="1:5" ht="19.5" customHeight="1">
      <c r="A22" s="11">
        <v>4112</v>
      </c>
      <c r="B22" s="4"/>
      <c r="C22" s="5" t="s">
        <v>16</v>
      </c>
      <c r="D22" s="20">
        <v>1200000</v>
      </c>
      <c r="E22" s="12" t="s">
        <v>2</v>
      </c>
    </row>
    <row r="23" spans="1:5" ht="19.5" customHeight="1">
      <c r="A23" s="21">
        <v>4116</v>
      </c>
      <c r="B23" s="22"/>
      <c r="C23" s="23" t="s">
        <v>16</v>
      </c>
      <c r="D23" s="73">
        <v>100000</v>
      </c>
      <c r="E23" s="25" t="s">
        <v>2</v>
      </c>
    </row>
    <row r="24" spans="1:5" ht="24" customHeight="1">
      <c r="A24" s="33">
        <v>4121</v>
      </c>
      <c r="B24" s="31"/>
      <c r="C24" s="32" t="s">
        <v>30</v>
      </c>
      <c r="D24" s="37">
        <v>300000</v>
      </c>
      <c r="E24" s="34" t="s">
        <v>2</v>
      </c>
    </row>
    <row r="25" spans="1:5" ht="19.5" customHeight="1">
      <c r="A25" s="26"/>
      <c r="B25" s="27" t="s">
        <v>0</v>
      </c>
      <c r="C25" s="28"/>
      <c r="D25" s="74"/>
      <c r="E25" s="30"/>
    </row>
    <row r="26" spans="1:5" ht="19.5" customHeight="1">
      <c r="A26" s="11"/>
      <c r="B26" s="4"/>
      <c r="C26" s="5"/>
      <c r="D26" s="20"/>
      <c r="E26" s="12"/>
    </row>
    <row r="27" spans="1:5" ht="19.5" customHeight="1">
      <c r="A27" s="11"/>
      <c r="B27" s="4"/>
      <c r="C27" s="5"/>
      <c r="D27" s="20"/>
      <c r="E27" s="12"/>
    </row>
    <row r="28" spans="1:5" ht="19.5" customHeight="1">
      <c r="A28" s="11"/>
      <c r="B28" s="4"/>
      <c r="C28" s="5"/>
      <c r="D28" s="20"/>
      <c r="E28" s="12"/>
    </row>
    <row r="29" spans="1:5" ht="19.5" customHeight="1">
      <c r="A29" s="11"/>
      <c r="B29" s="4"/>
      <c r="C29" s="5"/>
      <c r="D29" s="20"/>
      <c r="E29" s="12"/>
    </row>
    <row r="30" spans="1:5" ht="19.5" customHeight="1">
      <c r="A30" s="11"/>
      <c r="B30" s="4"/>
      <c r="C30" s="5"/>
      <c r="D30" s="20"/>
      <c r="E30" s="12"/>
    </row>
    <row r="31" spans="1:5" ht="19.5" customHeight="1">
      <c r="A31" s="11"/>
      <c r="B31" s="4"/>
      <c r="C31" s="5"/>
      <c r="D31" s="20"/>
      <c r="E31" s="12"/>
    </row>
    <row r="32" spans="1:5" ht="19.5" customHeight="1">
      <c r="A32" s="58"/>
      <c r="B32" s="59"/>
      <c r="C32" s="60" t="s">
        <v>13</v>
      </c>
      <c r="D32" s="75">
        <f>SUM(D9:D31)</f>
        <v>17676000</v>
      </c>
      <c r="E32" s="61" t="s">
        <v>2</v>
      </c>
    </row>
    <row r="33" spans="1:5" ht="19.5" customHeight="1">
      <c r="A33" s="11"/>
      <c r="B33" s="4"/>
      <c r="C33" s="5"/>
      <c r="D33" s="6"/>
      <c r="E33" s="12"/>
    </row>
    <row r="34" spans="1:7" ht="19.5" customHeight="1">
      <c r="A34" s="11"/>
      <c r="B34" s="4"/>
      <c r="C34" s="5"/>
      <c r="D34" s="20"/>
      <c r="E34" s="12"/>
      <c r="G34" s="18"/>
    </row>
    <row r="35" spans="1:7" ht="19.5" customHeight="1" thickBot="1">
      <c r="A35" s="13"/>
      <c r="B35" s="14"/>
      <c r="C35" s="15"/>
      <c r="D35" s="16"/>
      <c r="E35" s="17"/>
      <c r="G35" s="18"/>
    </row>
    <row r="36" spans="1:5" ht="24" customHeight="1" thickTop="1">
      <c r="A36" s="62"/>
      <c r="B36" s="62"/>
      <c r="C36" s="63"/>
      <c r="D36" s="64"/>
      <c r="E36" s="63"/>
    </row>
    <row r="37" spans="1:5" ht="12.75">
      <c r="A37" s="65"/>
      <c r="B37" s="65"/>
      <c r="C37" s="66"/>
      <c r="D37" s="67"/>
      <c r="E37" s="66"/>
    </row>
    <row r="38" spans="1:5" ht="12.75">
      <c r="A38" s="1"/>
      <c r="B38" s="1"/>
      <c r="D38" s="3"/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22">
      <selection activeCell="G33" sqref="G33"/>
    </sheetView>
  </sheetViews>
  <sheetFormatPr defaultColWidth="9.140625" defaultRowHeight="12.75"/>
  <cols>
    <col min="3" max="3" width="34.28125" style="0" customWidth="1"/>
    <col min="4" max="4" width="17.140625" style="0" customWidth="1"/>
    <col min="5" max="5" width="9.7109375" style="0" customWidth="1"/>
  </cols>
  <sheetData>
    <row r="1" spans="1:5" ht="12.75">
      <c r="A1" s="1"/>
      <c r="C1" s="2"/>
      <c r="D1" s="3"/>
      <c r="E1" s="2"/>
    </row>
    <row r="2" spans="1:5" ht="12.75">
      <c r="A2" s="1"/>
      <c r="B2" s="1"/>
      <c r="C2" s="2"/>
      <c r="D2" s="3"/>
      <c r="E2" s="2"/>
    </row>
    <row r="3" spans="1:5" ht="12.75">
      <c r="A3" s="1"/>
      <c r="B3" s="1"/>
      <c r="C3" s="2"/>
      <c r="D3" s="3"/>
      <c r="E3" s="2"/>
    </row>
    <row r="4" spans="1:5" ht="12.75">
      <c r="A4" s="1"/>
      <c r="B4" s="1"/>
      <c r="C4" s="2"/>
      <c r="D4" s="3"/>
      <c r="E4" s="2"/>
    </row>
    <row r="5" spans="1:5" ht="12.75">
      <c r="A5" s="1"/>
      <c r="B5" s="1"/>
      <c r="C5" s="2"/>
      <c r="D5" s="3"/>
      <c r="E5" s="2"/>
    </row>
    <row r="6" spans="1:5" ht="12.75">
      <c r="A6" s="1"/>
      <c r="B6" s="1"/>
      <c r="C6" s="2"/>
      <c r="D6" s="3"/>
      <c r="E6" s="2"/>
    </row>
    <row r="7" spans="1:5" ht="15.75">
      <c r="A7" s="35"/>
      <c r="B7" s="35" t="s">
        <v>14</v>
      </c>
      <c r="C7" s="36"/>
      <c r="D7" s="38" t="s">
        <v>22</v>
      </c>
      <c r="E7" s="2"/>
    </row>
    <row r="8" spans="1:5" ht="16.5" thickBot="1">
      <c r="A8" s="35"/>
      <c r="B8" s="35"/>
      <c r="C8" s="36"/>
      <c r="D8" s="3"/>
      <c r="E8" s="2"/>
    </row>
    <row r="9" spans="1:5" ht="17.25" customHeight="1" thickTop="1">
      <c r="A9" s="7">
        <v>3314</v>
      </c>
      <c r="B9" s="8">
        <v>2111</v>
      </c>
      <c r="C9" s="9" t="s">
        <v>34</v>
      </c>
      <c r="D9" s="19">
        <v>5000</v>
      </c>
      <c r="E9" s="10" t="s">
        <v>2</v>
      </c>
    </row>
    <row r="10" spans="1:5" ht="18" customHeight="1">
      <c r="A10" s="11">
        <v>3412</v>
      </c>
      <c r="B10" s="4">
        <v>2111</v>
      </c>
      <c r="C10" s="5" t="s">
        <v>23</v>
      </c>
      <c r="D10" s="20">
        <v>100000</v>
      </c>
      <c r="E10" s="12" t="s">
        <v>2</v>
      </c>
    </row>
    <row r="11" spans="1:5" ht="18" customHeight="1">
      <c r="A11" s="11">
        <v>3612</v>
      </c>
      <c r="B11" s="4">
        <v>2132</v>
      </c>
      <c r="C11" s="5" t="s">
        <v>17</v>
      </c>
      <c r="D11" s="20">
        <v>12000000</v>
      </c>
      <c r="E11" s="12" t="s">
        <v>2</v>
      </c>
    </row>
    <row r="12" spans="1:5" ht="18" customHeight="1">
      <c r="A12" s="11">
        <v>3613</v>
      </c>
      <c r="B12" s="4">
        <v>2132</v>
      </c>
      <c r="C12" s="5" t="s">
        <v>18</v>
      </c>
      <c r="D12" s="20">
        <v>750000</v>
      </c>
      <c r="E12" s="12" t="s">
        <v>2</v>
      </c>
    </row>
    <row r="13" spans="1:5" ht="18" customHeight="1">
      <c r="A13" s="11">
        <v>3632</v>
      </c>
      <c r="B13" s="4">
        <v>2111</v>
      </c>
      <c r="C13" s="5" t="s">
        <v>19</v>
      </c>
      <c r="D13" s="20">
        <v>10000</v>
      </c>
      <c r="E13" s="12" t="s">
        <v>2</v>
      </c>
    </row>
    <row r="14" spans="1:5" ht="18" customHeight="1">
      <c r="A14" s="11">
        <v>3639</v>
      </c>
      <c r="B14" s="4">
        <v>2111</v>
      </c>
      <c r="C14" s="5" t="s">
        <v>20</v>
      </c>
      <c r="D14" s="20">
        <v>10000</v>
      </c>
      <c r="E14" s="12" t="s">
        <v>2</v>
      </c>
    </row>
    <row r="15" spans="1:5" ht="18" customHeight="1">
      <c r="A15" s="11">
        <v>4351</v>
      </c>
      <c r="B15" s="4">
        <v>2132</v>
      </c>
      <c r="C15" s="5" t="s">
        <v>31</v>
      </c>
      <c r="D15" s="20">
        <v>450000</v>
      </c>
      <c r="E15" s="12" t="s">
        <v>2</v>
      </c>
    </row>
    <row r="16" spans="1:5" ht="18" customHeight="1">
      <c r="A16" s="11">
        <v>6171</v>
      </c>
      <c r="B16" s="4">
        <v>2131</v>
      </c>
      <c r="C16" s="5" t="s">
        <v>24</v>
      </c>
      <c r="D16" s="20">
        <v>30000</v>
      </c>
      <c r="E16" s="12" t="s">
        <v>2</v>
      </c>
    </row>
    <row r="17" spans="1:5" ht="18" customHeight="1">
      <c r="A17" s="11">
        <v>6310</v>
      </c>
      <c r="B17" s="4">
        <v>2141</v>
      </c>
      <c r="C17" s="5" t="s">
        <v>25</v>
      </c>
      <c r="D17" s="20">
        <v>50000</v>
      </c>
      <c r="E17" s="12" t="s">
        <v>2</v>
      </c>
    </row>
    <row r="18" spans="1:5" ht="18" customHeight="1">
      <c r="A18" s="11">
        <v>6171</v>
      </c>
      <c r="B18" s="4">
        <v>3111</v>
      </c>
      <c r="C18" s="5" t="s">
        <v>29</v>
      </c>
      <c r="D18" s="20">
        <v>2723000</v>
      </c>
      <c r="E18" s="12" t="s">
        <v>2</v>
      </c>
    </row>
    <row r="19" spans="1:5" ht="18" customHeight="1">
      <c r="A19" s="11"/>
      <c r="B19" s="4">
        <v>8115</v>
      </c>
      <c r="C19" s="5" t="s">
        <v>32</v>
      </c>
      <c r="D19" s="20">
        <v>0</v>
      </c>
      <c r="E19" s="12" t="s">
        <v>2</v>
      </c>
    </row>
    <row r="20" spans="1:6" ht="18" customHeight="1">
      <c r="A20" s="68"/>
      <c r="B20" s="69"/>
      <c r="C20" s="70"/>
      <c r="D20" s="71"/>
      <c r="E20" s="72"/>
      <c r="F20" s="56"/>
    </row>
    <row r="21" spans="1:6" ht="18" customHeight="1">
      <c r="A21" s="58"/>
      <c r="B21" s="59"/>
      <c r="C21" s="60" t="s">
        <v>13</v>
      </c>
      <c r="D21" s="42">
        <f>SUM(D9:D20)</f>
        <v>16128000</v>
      </c>
      <c r="E21" s="61" t="s">
        <v>2</v>
      </c>
      <c r="F21" s="56"/>
    </row>
    <row r="22" spans="1:5" ht="18" customHeight="1">
      <c r="A22" s="21"/>
      <c r="B22" s="22"/>
      <c r="C22" s="23"/>
      <c r="D22" s="24"/>
      <c r="E22" s="25"/>
    </row>
    <row r="23" spans="1:5" ht="18" customHeight="1">
      <c r="A23" s="33"/>
      <c r="B23" s="31"/>
      <c r="C23" s="32"/>
      <c r="D23" s="37"/>
      <c r="E23" s="34"/>
    </row>
    <row r="24" spans="1:5" ht="18" customHeight="1">
      <c r="A24" s="26"/>
      <c r="B24" s="27" t="s">
        <v>0</v>
      </c>
      <c r="C24" s="28"/>
      <c r="D24" s="29"/>
      <c r="E24" s="30"/>
    </row>
    <row r="25" spans="1:5" ht="18" customHeight="1">
      <c r="A25" s="11"/>
      <c r="B25" s="4"/>
      <c r="C25" s="5"/>
      <c r="D25" s="20"/>
      <c r="E25" s="12"/>
    </row>
    <row r="26" spans="1:5" ht="18" customHeight="1">
      <c r="A26" s="11"/>
      <c r="B26" s="4"/>
      <c r="C26" s="5"/>
      <c r="D26" s="20"/>
      <c r="E26" s="12"/>
    </row>
    <row r="27" spans="1:5" ht="18" customHeight="1">
      <c r="A27" s="11"/>
      <c r="B27" s="4"/>
      <c r="C27" s="5"/>
      <c r="D27" s="20"/>
      <c r="E27" s="12"/>
    </row>
    <row r="28" spans="1:5" ht="18" customHeight="1">
      <c r="A28" s="11"/>
      <c r="B28" s="4"/>
      <c r="C28" s="5"/>
      <c r="D28" s="20"/>
      <c r="E28" s="12"/>
    </row>
    <row r="29" spans="1:5" ht="17.25" customHeight="1">
      <c r="A29" s="11"/>
      <c r="B29" s="4"/>
      <c r="C29" s="5"/>
      <c r="D29" s="20"/>
      <c r="E29" s="12"/>
    </row>
    <row r="30" spans="1:5" ht="18" customHeight="1">
      <c r="A30" s="11"/>
      <c r="B30" s="4"/>
      <c r="C30" s="5"/>
      <c r="D30" s="20"/>
      <c r="E30" s="12"/>
    </row>
    <row r="31" spans="1:5" ht="18" customHeight="1">
      <c r="A31" s="39"/>
      <c r="B31" s="40"/>
      <c r="C31" s="41" t="s">
        <v>26</v>
      </c>
      <c r="D31" s="75">
        <v>17676000</v>
      </c>
      <c r="E31" s="43" t="s">
        <v>2</v>
      </c>
    </row>
    <row r="32" spans="1:5" ht="18" customHeight="1">
      <c r="A32" s="39"/>
      <c r="B32" s="40"/>
      <c r="C32" s="41" t="s">
        <v>27</v>
      </c>
      <c r="D32" s="75">
        <v>16128000</v>
      </c>
      <c r="E32" s="43" t="s">
        <v>2</v>
      </c>
    </row>
    <row r="33" spans="1:5" ht="18" customHeight="1">
      <c r="A33" s="49"/>
      <c r="B33" s="50"/>
      <c r="C33" s="51"/>
      <c r="D33" s="76"/>
      <c r="E33" s="48"/>
    </row>
    <row r="34" spans="1:6" ht="18" customHeight="1" thickBot="1">
      <c r="A34" s="44"/>
      <c r="B34" s="45"/>
      <c r="C34" s="46"/>
      <c r="D34" s="77"/>
      <c r="E34" s="47"/>
      <c r="F34" s="56"/>
    </row>
    <row r="35" spans="1:6" ht="18" customHeight="1" thickBot="1" thickTop="1">
      <c r="A35" s="52"/>
      <c r="B35" s="53"/>
      <c r="C35" s="54" t="s">
        <v>28</v>
      </c>
      <c r="D35" s="78">
        <f>D31+D32</f>
        <v>33804000</v>
      </c>
      <c r="E35" s="55" t="s">
        <v>2</v>
      </c>
      <c r="F35" s="57"/>
    </row>
    <row r="36" spans="1:5" ht="13.5" thickTop="1">
      <c r="A36" s="1"/>
      <c r="B36" s="1"/>
      <c r="C36" s="2"/>
      <c r="D36" s="3"/>
      <c r="E36" s="2"/>
    </row>
    <row r="37" spans="1:5" ht="12.75">
      <c r="A37" s="1"/>
      <c r="B37" s="1"/>
      <c r="D37" s="3"/>
      <c r="E37" s="2"/>
    </row>
    <row r="38" ht="12.75">
      <c r="E38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37">
      <selection activeCell="C41" sqref="C41"/>
    </sheetView>
  </sheetViews>
  <sheetFormatPr defaultColWidth="9.140625" defaultRowHeight="12.75"/>
  <cols>
    <col min="2" max="2" width="12.7109375" style="0" bestFit="1" customWidth="1"/>
    <col min="3" max="3" width="45.140625" style="0" bestFit="1" customWidth="1"/>
    <col min="4" max="4" width="15.140625" style="0" customWidth="1"/>
    <col min="5" max="5" width="7.57421875" style="0" customWidth="1"/>
  </cols>
  <sheetData>
    <row r="1" spans="1:5" ht="12.75">
      <c r="A1" s="1"/>
      <c r="C1" s="2"/>
      <c r="D1" s="3"/>
      <c r="E1" s="2"/>
    </row>
    <row r="2" spans="1:5" ht="12.75">
      <c r="A2" s="1"/>
      <c r="B2" s="1"/>
      <c r="C2" s="2"/>
      <c r="D2" s="3"/>
      <c r="E2" s="2"/>
    </row>
    <row r="3" spans="1:5" ht="12.75">
      <c r="A3" s="1"/>
      <c r="B3" s="1"/>
      <c r="C3" s="2"/>
      <c r="D3" s="3"/>
      <c r="E3" s="2"/>
    </row>
    <row r="4" spans="1:5" ht="12.75">
      <c r="A4" s="1"/>
      <c r="B4" s="1"/>
      <c r="C4" s="2"/>
      <c r="D4" s="3"/>
      <c r="E4" s="2"/>
    </row>
    <row r="5" spans="1:5" ht="12.75">
      <c r="A5" s="1"/>
      <c r="B5" s="1"/>
      <c r="C5" s="2"/>
      <c r="D5" s="3"/>
      <c r="E5" s="2"/>
    </row>
    <row r="6" spans="1:5" ht="12.75">
      <c r="A6" s="1"/>
      <c r="B6" s="1"/>
      <c r="C6" s="2"/>
      <c r="D6" s="3"/>
      <c r="E6" s="2"/>
    </row>
    <row r="7" spans="1:5" ht="15.75">
      <c r="A7" s="1" t="s">
        <v>0</v>
      </c>
      <c r="B7" s="1"/>
      <c r="C7" s="36" t="s">
        <v>35</v>
      </c>
      <c r="D7" s="38" t="s">
        <v>21</v>
      </c>
      <c r="E7" s="2"/>
    </row>
    <row r="8" spans="1:5" ht="13.5" thickBot="1">
      <c r="A8" s="1"/>
      <c r="B8" s="1"/>
      <c r="C8" s="79"/>
      <c r="D8" s="3"/>
      <c r="E8" s="2"/>
    </row>
    <row r="9" spans="1:5" ht="15.75" customHeight="1" thickTop="1">
      <c r="A9" s="7"/>
      <c r="B9" s="8">
        <v>8124</v>
      </c>
      <c r="C9" s="9" t="s">
        <v>36</v>
      </c>
      <c r="D9" s="19">
        <v>3873000</v>
      </c>
      <c r="E9" s="10" t="s">
        <v>2</v>
      </c>
    </row>
    <row r="10" spans="1:5" ht="15.75" customHeight="1">
      <c r="A10" s="11">
        <v>2212</v>
      </c>
      <c r="B10" s="4">
        <v>5171</v>
      </c>
      <c r="C10" s="5" t="s">
        <v>37</v>
      </c>
      <c r="D10" s="20">
        <v>548000</v>
      </c>
      <c r="E10" s="12" t="s">
        <v>2</v>
      </c>
    </row>
    <row r="11" spans="1:5" ht="15.75" customHeight="1">
      <c r="A11" s="11">
        <v>2219</v>
      </c>
      <c r="B11" s="4">
        <v>6121</v>
      </c>
      <c r="C11" s="5" t="s">
        <v>38</v>
      </c>
      <c r="D11" s="20">
        <v>200000</v>
      </c>
      <c r="E11" s="12" t="s">
        <v>2</v>
      </c>
    </row>
    <row r="12" spans="1:5" ht="15.75" customHeight="1">
      <c r="A12" s="11">
        <v>2221</v>
      </c>
      <c r="B12" s="4">
        <v>5193</v>
      </c>
      <c r="C12" s="5" t="s">
        <v>39</v>
      </c>
      <c r="D12" s="20">
        <v>600000</v>
      </c>
      <c r="E12" s="12" t="s">
        <v>2</v>
      </c>
    </row>
    <row r="13" spans="1:5" ht="15.75" customHeight="1">
      <c r="A13" s="11">
        <v>2321</v>
      </c>
      <c r="B13" s="4"/>
      <c r="C13" s="5" t="s">
        <v>65</v>
      </c>
      <c r="D13" s="20">
        <v>80000</v>
      </c>
      <c r="E13" s="12" t="s">
        <v>2</v>
      </c>
    </row>
    <row r="14" spans="1:5" ht="15.75" customHeight="1">
      <c r="A14" s="11">
        <v>3111</v>
      </c>
      <c r="B14" s="4">
        <v>5331</v>
      </c>
      <c r="C14" s="5" t="s">
        <v>40</v>
      </c>
      <c r="D14" s="20">
        <v>1050000</v>
      </c>
      <c r="E14" s="12" t="s">
        <v>2</v>
      </c>
    </row>
    <row r="15" spans="1:5" ht="15.75" customHeight="1">
      <c r="A15" s="11">
        <v>3113</v>
      </c>
      <c r="B15" s="4">
        <v>5331</v>
      </c>
      <c r="C15" s="5" t="s">
        <v>41</v>
      </c>
      <c r="D15" s="20">
        <v>2000000</v>
      </c>
      <c r="E15" s="12" t="s">
        <v>2</v>
      </c>
    </row>
    <row r="16" spans="1:5" ht="15.75" customHeight="1">
      <c r="A16" s="11">
        <v>3314</v>
      </c>
      <c r="B16" s="4"/>
      <c r="C16" s="5" t="s">
        <v>42</v>
      </c>
      <c r="D16" s="20">
        <v>250000</v>
      </c>
      <c r="E16" s="12" t="s">
        <v>2</v>
      </c>
    </row>
    <row r="17" spans="1:5" ht="15.75" customHeight="1">
      <c r="A17" s="11">
        <v>3341</v>
      </c>
      <c r="B17" s="4">
        <v>5171</v>
      </c>
      <c r="C17" s="5" t="s">
        <v>43</v>
      </c>
      <c r="D17" s="20">
        <v>50000</v>
      </c>
      <c r="E17" s="12" t="s">
        <v>2</v>
      </c>
    </row>
    <row r="18" spans="1:5" ht="15.75" customHeight="1">
      <c r="A18" s="11">
        <v>3399</v>
      </c>
      <c r="B18" s="4"/>
      <c r="C18" s="5" t="s">
        <v>44</v>
      </c>
      <c r="D18" s="20">
        <v>50000</v>
      </c>
      <c r="E18" s="12" t="s">
        <v>2</v>
      </c>
    </row>
    <row r="19" spans="1:5" ht="15.75" customHeight="1">
      <c r="A19" s="11">
        <v>3412</v>
      </c>
      <c r="B19" s="4"/>
      <c r="C19" s="5" t="s">
        <v>23</v>
      </c>
      <c r="D19" s="20">
        <v>500000</v>
      </c>
      <c r="E19" s="12" t="s">
        <v>2</v>
      </c>
    </row>
    <row r="20" spans="1:5" ht="15.75" customHeight="1">
      <c r="A20" s="11">
        <v>3419</v>
      </c>
      <c r="B20" s="4"/>
      <c r="C20" s="5" t="s">
        <v>45</v>
      </c>
      <c r="D20" s="20">
        <v>80000</v>
      </c>
      <c r="E20" s="12" t="s">
        <v>2</v>
      </c>
    </row>
    <row r="21" spans="1:5" ht="15.75" customHeight="1">
      <c r="A21" s="11">
        <v>3421</v>
      </c>
      <c r="B21" s="4">
        <v>5192</v>
      </c>
      <c r="C21" s="5" t="s">
        <v>46</v>
      </c>
      <c r="D21" s="20">
        <v>100000</v>
      </c>
      <c r="E21" s="12" t="s">
        <v>2</v>
      </c>
    </row>
    <row r="22" spans="1:5" ht="15.75" customHeight="1">
      <c r="A22" s="11">
        <v>3612</v>
      </c>
      <c r="B22" s="4"/>
      <c r="C22" s="5" t="s">
        <v>17</v>
      </c>
      <c r="D22" s="20">
        <v>6800000</v>
      </c>
      <c r="E22" s="12" t="s">
        <v>2</v>
      </c>
    </row>
    <row r="23" spans="1:5" ht="15.75" customHeight="1">
      <c r="A23" s="11">
        <v>3631</v>
      </c>
      <c r="B23" s="4"/>
      <c r="C23" s="5" t="s">
        <v>47</v>
      </c>
      <c r="D23" s="20">
        <v>980000</v>
      </c>
      <c r="E23" s="12" t="s">
        <v>2</v>
      </c>
    </row>
    <row r="24" spans="1:5" ht="15.75" customHeight="1">
      <c r="A24" s="11">
        <v>3632</v>
      </c>
      <c r="B24" s="80"/>
      <c r="C24" s="5" t="s">
        <v>19</v>
      </c>
      <c r="D24" s="20">
        <v>103000</v>
      </c>
      <c r="E24" s="12" t="s">
        <v>2</v>
      </c>
    </row>
    <row r="25" spans="1:5" ht="15.75" customHeight="1">
      <c r="A25" s="98">
        <v>3633</v>
      </c>
      <c r="B25" s="99"/>
      <c r="C25" s="100" t="s">
        <v>66</v>
      </c>
      <c r="D25" s="101">
        <v>160000</v>
      </c>
      <c r="E25" s="12" t="s">
        <v>2</v>
      </c>
    </row>
    <row r="26" spans="1:5" ht="15.75" customHeight="1">
      <c r="A26" s="98">
        <v>3635</v>
      </c>
      <c r="B26" s="99">
        <v>6119</v>
      </c>
      <c r="C26" s="100" t="s">
        <v>64</v>
      </c>
      <c r="D26" s="101">
        <v>200000</v>
      </c>
      <c r="E26" s="12" t="s">
        <v>2</v>
      </c>
    </row>
    <row r="27" spans="1:5" ht="15.75" customHeight="1">
      <c r="A27" s="81">
        <v>3639</v>
      </c>
      <c r="B27" s="82"/>
      <c r="C27" s="83" t="s">
        <v>48</v>
      </c>
      <c r="D27" s="84">
        <v>1000000</v>
      </c>
      <c r="E27" s="85" t="s">
        <v>2</v>
      </c>
    </row>
    <row r="28" spans="1:5" ht="15.75" customHeight="1">
      <c r="A28" s="11">
        <v>3721</v>
      </c>
      <c r="B28" s="4">
        <v>5169</v>
      </c>
      <c r="C28" s="5" t="s">
        <v>49</v>
      </c>
      <c r="D28" s="20">
        <v>70000</v>
      </c>
      <c r="E28" s="86" t="s">
        <v>2</v>
      </c>
    </row>
    <row r="29" spans="1:5" ht="15.75" customHeight="1">
      <c r="A29" s="11">
        <v>3722</v>
      </c>
      <c r="B29" s="4">
        <v>5169</v>
      </c>
      <c r="C29" s="5" t="s">
        <v>50</v>
      </c>
      <c r="D29" s="20">
        <v>1500000</v>
      </c>
      <c r="E29" s="12" t="s">
        <v>2</v>
      </c>
    </row>
    <row r="30" spans="1:5" ht="15.75" customHeight="1">
      <c r="A30" s="11">
        <v>3723</v>
      </c>
      <c r="B30" s="4"/>
      <c r="C30" s="5" t="s">
        <v>51</v>
      </c>
      <c r="D30" s="20">
        <v>130000</v>
      </c>
      <c r="E30" s="12" t="s">
        <v>2</v>
      </c>
    </row>
    <row r="31" spans="1:5" ht="15.75" customHeight="1">
      <c r="A31" s="11">
        <v>3745</v>
      </c>
      <c r="B31" s="4"/>
      <c r="C31" s="5" t="s">
        <v>52</v>
      </c>
      <c r="D31" s="20">
        <v>1100000</v>
      </c>
      <c r="E31" s="12" t="s">
        <v>2</v>
      </c>
    </row>
    <row r="32" spans="1:5" ht="15.75" customHeight="1">
      <c r="A32" s="11">
        <v>4351</v>
      </c>
      <c r="B32" s="4"/>
      <c r="C32" s="5" t="s">
        <v>53</v>
      </c>
      <c r="D32" s="20">
        <v>800000</v>
      </c>
      <c r="E32" s="12" t="s">
        <v>2</v>
      </c>
    </row>
    <row r="33" spans="1:8" ht="15.75" customHeight="1">
      <c r="A33" s="11">
        <v>5512</v>
      </c>
      <c r="B33" s="4"/>
      <c r="C33" s="5" t="s">
        <v>54</v>
      </c>
      <c r="D33" s="20">
        <v>200000</v>
      </c>
      <c r="E33" s="12" t="s">
        <v>2</v>
      </c>
      <c r="H33" s="18"/>
    </row>
    <row r="34" spans="1:8" ht="15.75" customHeight="1">
      <c r="A34" s="11">
        <v>6112</v>
      </c>
      <c r="B34" s="4"/>
      <c r="C34" s="5" t="s">
        <v>55</v>
      </c>
      <c r="D34" s="20">
        <v>1000000</v>
      </c>
      <c r="E34" s="12" t="s">
        <v>2</v>
      </c>
      <c r="H34" s="18"/>
    </row>
    <row r="35" spans="1:8" ht="15.75" customHeight="1">
      <c r="A35" s="11">
        <v>6171</v>
      </c>
      <c r="B35" s="4"/>
      <c r="C35" s="5" t="s">
        <v>56</v>
      </c>
      <c r="D35" s="20">
        <v>7000000</v>
      </c>
      <c r="E35" s="12" t="s">
        <v>2</v>
      </c>
      <c r="H35" s="18"/>
    </row>
    <row r="36" spans="1:8" ht="15.75" customHeight="1">
      <c r="A36" s="11">
        <v>6171</v>
      </c>
      <c r="B36" s="4">
        <v>6130</v>
      </c>
      <c r="C36" s="5" t="s">
        <v>57</v>
      </c>
      <c r="D36" s="20">
        <v>2500000</v>
      </c>
      <c r="E36" s="12" t="s">
        <v>2</v>
      </c>
      <c r="H36" s="18"/>
    </row>
    <row r="37" spans="1:9" ht="15.75" customHeight="1">
      <c r="A37" s="11">
        <v>6310</v>
      </c>
      <c r="B37" s="4"/>
      <c r="C37" s="5" t="s">
        <v>58</v>
      </c>
      <c r="D37" s="20">
        <v>580000</v>
      </c>
      <c r="E37" s="12" t="s">
        <v>2</v>
      </c>
      <c r="H37" s="18"/>
      <c r="I37" s="18"/>
    </row>
    <row r="38" spans="1:9" ht="15.75" customHeight="1">
      <c r="A38" s="11">
        <v>6320</v>
      </c>
      <c r="B38" s="4"/>
      <c r="C38" s="5" t="s">
        <v>59</v>
      </c>
      <c r="D38" s="20">
        <v>300000</v>
      </c>
      <c r="E38" s="12" t="s">
        <v>2</v>
      </c>
      <c r="H38" s="18"/>
      <c r="I38" s="18"/>
    </row>
    <row r="39" spans="1:9" ht="15.75" customHeight="1">
      <c r="A39" s="11"/>
      <c r="B39" s="4"/>
      <c r="C39" s="5"/>
      <c r="D39" s="20"/>
      <c r="E39" s="12"/>
      <c r="H39" s="18"/>
      <c r="I39" s="18"/>
    </row>
    <row r="40" spans="1:9" ht="15.75" customHeight="1">
      <c r="A40" s="11"/>
      <c r="B40" s="4"/>
      <c r="C40" s="5"/>
      <c r="D40" s="20"/>
      <c r="E40" s="12"/>
      <c r="H40" s="18"/>
      <c r="I40" s="18"/>
    </row>
    <row r="41" spans="1:10" ht="15.75" customHeight="1">
      <c r="A41" s="11"/>
      <c r="B41" s="4"/>
      <c r="C41" s="5"/>
      <c r="D41" s="20"/>
      <c r="E41" s="12"/>
      <c r="H41" s="18"/>
      <c r="I41" s="18"/>
      <c r="J41" s="18"/>
    </row>
    <row r="42" spans="1:9" ht="15.75" customHeight="1">
      <c r="A42" s="11"/>
      <c r="B42" s="4"/>
      <c r="C42" s="5"/>
      <c r="D42" s="20"/>
      <c r="E42" s="12"/>
      <c r="G42" s="18"/>
      <c r="I42" s="18"/>
    </row>
    <row r="43" spans="2:7" ht="15.75" customHeight="1" thickBot="1">
      <c r="B43" s="14"/>
      <c r="C43" s="15" t="s">
        <v>60</v>
      </c>
      <c r="D43" s="87">
        <f>SUM(D9:D42)</f>
        <v>33804000</v>
      </c>
      <c r="E43" s="17" t="s">
        <v>2</v>
      </c>
      <c r="G43" s="18"/>
    </row>
    <row r="44" spans="1:5" ht="15.75" customHeight="1" thickTop="1">
      <c r="A44" s="65"/>
      <c r="B44" s="1"/>
      <c r="D44" s="88"/>
      <c r="E44" s="2"/>
    </row>
    <row r="45" spans="1:9" ht="15.75" customHeight="1" thickBot="1">
      <c r="A45" s="18"/>
      <c r="B45" s="89"/>
      <c r="C45" s="18" t="s">
        <v>61</v>
      </c>
      <c r="D45" s="90"/>
      <c r="E45" s="66"/>
      <c r="I45" s="18"/>
    </row>
    <row r="46" spans="1:5" ht="14.25" thickBot="1" thickTop="1">
      <c r="A46" s="91"/>
      <c r="B46" s="92"/>
      <c r="C46" s="92"/>
      <c r="D46" s="93"/>
      <c r="E46" s="94"/>
    </row>
    <row r="47" spans="1:5" ht="19.5" thickBot="1" thickTop="1">
      <c r="A47" s="102" t="s">
        <v>62</v>
      </c>
      <c r="B47" s="103"/>
      <c r="C47" s="103"/>
      <c r="D47" s="104">
        <v>33804000</v>
      </c>
      <c r="E47" s="105" t="s">
        <v>2</v>
      </c>
    </row>
    <row r="48" spans="1:5" ht="19.5" thickBot="1" thickTop="1">
      <c r="A48" s="95" t="s">
        <v>63</v>
      </c>
      <c r="B48" s="96"/>
      <c r="C48" s="96"/>
      <c r="D48" s="106">
        <v>33804000</v>
      </c>
      <c r="E48" s="97" t="s">
        <v>2</v>
      </c>
    </row>
    <row r="49" ht="13.5" thickTop="1"/>
  </sheetData>
  <printOptions/>
  <pageMargins left="0.75" right="0.75" top="1" bottom="1" header="0.4921259845" footer="0.492125984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Arena MB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Jiřina</dc:creator>
  <cp:keywords/>
  <dc:description/>
  <cp:lastModifiedBy>Marcela Soustruzníková</cp:lastModifiedBy>
  <cp:lastPrinted>2011-11-22T12:45:25Z</cp:lastPrinted>
  <dcterms:created xsi:type="dcterms:W3CDTF">2005-12-01T07:47:23Z</dcterms:created>
  <dcterms:modified xsi:type="dcterms:W3CDTF">2011-11-22T12:45:28Z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